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<sst xmlns="http://schemas.openxmlformats.org/spreadsheetml/2006/main" count="33" uniqueCount="33">
  <si>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показателя</t>
  </si>
  <si>
    <t>налог на имущество организаций</t>
  </si>
  <si>
    <t>итого доходов</t>
  </si>
  <si>
    <t>прочие неналоговые доходы</t>
  </si>
  <si>
    <t>возврат остатков субсидий и субв.</t>
  </si>
  <si>
    <t>единый сельскохозяйственный н-г</t>
  </si>
  <si>
    <t>утверждено в бюджете</t>
  </si>
  <si>
    <t>ожидаемое исполнение до конца года</t>
  </si>
  <si>
    <t>итого собственных доходов</t>
  </si>
  <si>
    <t>итого безвозмездных поступлений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</si>
  <si>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</si>
  <si>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</si>
  <si>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</si>
  <si>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</si>
  <si>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</si>
  <si>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</si>
  <si>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</si>
  <si>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прочие доходы от использ.имущества,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</si>
  <si>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</si>
  <si>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штрафы, санкции, возмещение ущерба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</si>
  <si>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</si>
  <si>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</si>
  <si>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</si>
  <si>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иные межбюджетные трансферты</t>
  </si>
  <si>
    <t>доходы от продажи имущества, находящегося в муниципальной собственности</t>
  </si>
  <si>
    <t>lдоходы от возврата остатков субсидий, субвенций и иных МБТ</t>
  </si>
  <si>
    <t>акцизы</t>
  </si>
  <si>
    <t>налог, взимаемый в связи с применением патентной системы налогообложения</t>
  </si>
  <si>
    <t>доходы от оказания платных услуг (работ) и компенсации затрат государства</t>
  </si>
  <si>
    <t>доходы от продажи земельных участков</t>
  </si>
  <si>
    <t>Оценка ожидаемого исполнения собственных доходов районного бюджета на текущий финансовый  год (2019 г.)</t>
  </si>
  <si>
    <t>уточнение на последнюю дату (01.11.2019г.)</t>
  </si>
  <si>
    <t>исполнение на отчетную дату (01.11.2019 г.)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</si>
</sst>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b/>
      <i/>
      <sz val="14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9" fontId="2" fillId="0" borderId="12" xfId="55" applyFont="1" applyBorder="1" applyAlignment="1">
      <alignment wrapText="1"/>
    </xf>
    <xf numFmtId="172" fontId="2" fillId="0" borderId="12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5" zoomScaleNormal="75" zoomScalePageLayoutView="0" workbookViewId="0" topLeftCell="A1">
      <selection activeCell="E24" sqref="E24"/>
    </sheetView>
  </sheetViews>
  <sheetFormatPr defaultColWidth="9.00390625" defaultRowHeight="12.75"/>
  <cols>
    <col min="1" max="1" width="62.875" style="0" customWidth="1"/>
    <col min="2" max="2" width="17.375" style="0" customWidth="1"/>
    <col min="3" max="3" width="24.375" style="0" customWidth="1"/>
    <col min="4" max="4" width="22.25390625" style="0" customWidth="1"/>
    <col min="5" max="5" width="20.125" style="0" customWidth="1"/>
  </cols>
  <sheetData>
    <row r="1" spans="1:5" ht="18">
      <c r="A1" s="1"/>
      <c r="B1" s="1"/>
      <c r="C1" s="1"/>
      <c r="D1" s="1"/>
      <c r="E1" s="1"/>
    </row>
    <row r="2" spans="1:5" ht="39" customHeight="1">
      <c r="A2" s="17" t="s">
        <v>30</v>
      </c>
      <c r="B2" s="17"/>
      <c r="C2" s="17"/>
      <c r="D2" s="17"/>
      <c r="E2" s="17"/>
    </row>
    <row r="3" spans="1:5" ht="18.75" thickBot="1">
      <c r="A3" s="1"/>
      <c r="B3" s="1"/>
      <c r="C3" s="1"/>
      <c r="D3" s="1"/>
      <c r="E3" s="1"/>
    </row>
    <row r="4" spans="1:5" ht="18" customHeight="1">
      <c r="A4" s="15" t="s">
        <v>0</v>
      </c>
      <c r="B4" s="18" t="s">
        <v>6</v>
      </c>
      <c r="C4" s="18" t="s">
        <v>31</v>
      </c>
      <c r="D4" s="18" t="s">
        <v>32</v>
      </c>
      <c r="E4" s="20" t="s">
        <v>7</v>
      </c>
    </row>
    <row r="5" spans="1:5" ht="42" customHeight="1" thickBot="1">
      <c r="A5" s="16"/>
      <c r="B5" s="19"/>
      <c r="C5" s="19"/>
      <c r="D5" s="19"/>
      <c r="E5" s="21"/>
    </row>
    <row r="6" spans="1:5" ht="16.5" customHeight="1">
      <c r="A6" s="4" t="s">
        <v>10</v>
      </c>
      <c r="B6" s="3">
        <v>118838.1</v>
      </c>
      <c r="C6" s="3">
        <v>125901.916</v>
      </c>
      <c r="D6" s="3">
        <v>109266.539</v>
      </c>
      <c r="E6" s="3">
        <v>135046</v>
      </c>
    </row>
    <row r="7" spans="1:5" ht="15" customHeight="1">
      <c r="A7" s="5" t="s">
        <v>26</v>
      </c>
      <c r="B7" s="10">
        <v>0</v>
      </c>
      <c r="C7" s="10">
        <v>0</v>
      </c>
      <c r="D7" s="10">
        <v>0</v>
      </c>
      <c r="E7" s="3">
        <v>0</v>
      </c>
    </row>
    <row r="8" spans="1:5" ht="31.5" customHeight="1">
      <c r="A8" s="5" t="s">
        <v>11</v>
      </c>
      <c r="B8" s="10">
        <v>4398.2</v>
      </c>
      <c r="C8" s="10">
        <v>4398.2</v>
      </c>
      <c r="D8" s="10">
        <v>5262.682</v>
      </c>
      <c r="E8" s="3">
        <v>5270</v>
      </c>
    </row>
    <row r="9" spans="1:5" ht="16.5" customHeight="1">
      <c r="A9" s="5" t="s">
        <v>5</v>
      </c>
      <c r="B9" s="10">
        <v>2.6</v>
      </c>
      <c r="C9" s="10">
        <v>2.6</v>
      </c>
      <c r="D9" s="10">
        <v>1.297</v>
      </c>
      <c r="E9" s="3">
        <v>1.3</v>
      </c>
    </row>
    <row r="10" spans="1:5" ht="37.5" customHeight="1">
      <c r="A10" s="5" t="s">
        <v>27</v>
      </c>
      <c r="B10" s="10">
        <v>24.7</v>
      </c>
      <c r="C10" s="10">
        <v>24.7</v>
      </c>
      <c r="D10" s="10">
        <v>4.253</v>
      </c>
      <c r="E10" s="3">
        <v>12.76</v>
      </c>
    </row>
    <row r="11" spans="1:5" ht="16.5" customHeight="1">
      <c r="A11" s="5" t="s">
        <v>1</v>
      </c>
      <c r="B11" s="10">
        <v>0</v>
      </c>
      <c r="C11" s="10">
        <v>0</v>
      </c>
      <c r="D11" s="10">
        <v>0</v>
      </c>
      <c r="E11" s="3">
        <v>0</v>
      </c>
    </row>
    <row r="12" spans="1:5" ht="16.5" customHeight="1">
      <c r="A12" s="5" t="s">
        <v>12</v>
      </c>
      <c r="B12" s="10">
        <v>1611.6</v>
      </c>
      <c r="C12" s="10">
        <v>1611.6</v>
      </c>
      <c r="D12" s="10">
        <v>1909.607</v>
      </c>
      <c r="E12" s="3">
        <v>2200</v>
      </c>
    </row>
    <row r="13" spans="1:5" ht="50.25" customHeight="1">
      <c r="A13" s="5" t="s">
        <v>13</v>
      </c>
      <c r="B13" s="10">
        <v>0</v>
      </c>
      <c r="C13" s="10">
        <v>0</v>
      </c>
      <c r="D13" s="10">
        <v>0</v>
      </c>
      <c r="E13" s="3">
        <v>0</v>
      </c>
    </row>
    <row r="14" spans="1:5" ht="49.5" customHeight="1">
      <c r="A14" s="5" t="s">
        <v>14</v>
      </c>
      <c r="B14" s="10">
        <v>0</v>
      </c>
      <c r="C14" s="10">
        <v>0</v>
      </c>
      <c r="D14" s="10">
        <v>0</v>
      </c>
      <c r="E14" s="3">
        <v>0</v>
      </c>
    </row>
    <row r="15" spans="1:5" ht="106.5" customHeight="1">
      <c r="A15" s="5" t="s">
        <v>15</v>
      </c>
      <c r="B15" s="10">
        <v>2319.2</v>
      </c>
      <c r="C15" s="10">
        <v>2319.2</v>
      </c>
      <c r="D15" s="10">
        <v>2078.2</v>
      </c>
      <c r="E15" s="3">
        <v>2319.2</v>
      </c>
    </row>
    <row r="16" spans="1:5" ht="104.25" customHeight="1">
      <c r="A16" s="5" t="s">
        <v>16</v>
      </c>
      <c r="B16" s="10">
        <v>903.7</v>
      </c>
      <c r="C16" s="10">
        <v>903.7</v>
      </c>
      <c r="D16" s="10">
        <v>882.76</v>
      </c>
      <c r="E16" s="3">
        <v>930</v>
      </c>
    </row>
    <row r="17" spans="1:5" ht="108" customHeight="1">
      <c r="A17" s="5" t="s">
        <v>17</v>
      </c>
      <c r="B17" s="10">
        <v>0</v>
      </c>
      <c r="C17" s="10">
        <v>0</v>
      </c>
      <c r="D17" s="10">
        <v>40.168</v>
      </c>
      <c r="E17" s="3">
        <v>60</v>
      </c>
    </row>
    <row r="18" spans="1:5" ht="34.5" customHeight="1">
      <c r="A18" s="5" t="s">
        <v>18</v>
      </c>
      <c r="B18" s="10">
        <v>219.5</v>
      </c>
      <c r="C18" s="10">
        <v>219.5</v>
      </c>
      <c r="D18" s="10">
        <v>182.581</v>
      </c>
      <c r="E18" s="3">
        <v>219</v>
      </c>
    </row>
    <row r="19" spans="1:5" ht="34.5" customHeight="1">
      <c r="A19" s="5" t="s">
        <v>28</v>
      </c>
      <c r="B19" s="10">
        <v>0</v>
      </c>
      <c r="C19" s="10">
        <v>0</v>
      </c>
      <c r="D19" s="10">
        <v>0</v>
      </c>
      <c r="E19" s="3">
        <v>0</v>
      </c>
    </row>
    <row r="20" spans="1:5" ht="33.75" customHeight="1">
      <c r="A20" s="9" t="s">
        <v>24</v>
      </c>
      <c r="B20" s="10">
        <v>9020</v>
      </c>
      <c r="C20" s="10">
        <v>9020</v>
      </c>
      <c r="D20" s="10">
        <v>0</v>
      </c>
      <c r="E20" s="3">
        <v>0</v>
      </c>
    </row>
    <row r="21" spans="1:5" ht="21" customHeight="1">
      <c r="A21" s="5" t="s">
        <v>29</v>
      </c>
      <c r="B21" s="10">
        <v>200</v>
      </c>
      <c r="C21" s="10">
        <v>200</v>
      </c>
      <c r="D21" s="10">
        <v>342.07</v>
      </c>
      <c r="E21" s="3">
        <v>485.4</v>
      </c>
    </row>
    <row r="22" spans="1:5" ht="16.5" customHeight="1">
      <c r="A22" s="5" t="s">
        <v>19</v>
      </c>
      <c r="B22" s="10">
        <v>875</v>
      </c>
      <c r="C22" s="10">
        <v>875</v>
      </c>
      <c r="D22" s="10">
        <v>816.449</v>
      </c>
      <c r="E22" s="3">
        <v>900</v>
      </c>
    </row>
    <row r="23" spans="1:5" ht="16.5" customHeight="1" thickBot="1">
      <c r="A23" s="7" t="s">
        <v>3</v>
      </c>
      <c r="B23" s="11">
        <v>0</v>
      </c>
      <c r="C23" s="11">
        <v>0</v>
      </c>
      <c r="D23" s="11">
        <v>0</v>
      </c>
      <c r="E23" s="3">
        <v>0</v>
      </c>
    </row>
    <row r="24" spans="1:5" ht="16.5" customHeight="1" thickBot="1">
      <c r="A24" s="2" t="s">
        <v>8</v>
      </c>
      <c r="B24" s="12">
        <f>SUM(B6:B23)</f>
        <v>138412.6</v>
      </c>
      <c r="C24" s="12">
        <f>SUM(C6:C23)</f>
        <v>145476.41600000003</v>
      </c>
      <c r="D24" s="12">
        <f>SUM(D6:D23)</f>
        <v>120786.60600000001</v>
      </c>
      <c r="E24" s="14">
        <f>SUM(E6:E23)</f>
        <v>147443.66</v>
      </c>
    </row>
    <row r="25" spans="1:5" ht="37.5" customHeight="1">
      <c r="A25" s="8" t="s">
        <v>20</v>
      </c>
      <c r="B25" s="3">
        <v>125887.7</v>
      </c>
      <c r="C25" s="3">
        <v>125887.7</v>
      </c>
      <c r="D25" s="3">
        <v>115397.075</v>
      </c>
      <c r="E25" s="3">
        <v>125887.7</v>
      </c>
    </row>
    <row r="26" spans="1:5" ht="36">
      <c r="A26" s="5" t="s">
        <v>21</v>
      </c>
      <c r="B26" s="10">
        <v>241584.9</v>
      </c>
      <c r="C26" s="10">
        <v>245790.438</v>
      </c>
      <c r="D26" s="10">
        <v>212274.307</v>
      </c>
      <c r="E26" s="10">
        <v>245790.438</v>
      </c>
    </row>
    <row r="27" spans="1:5" ht="18" customHeight="1">
      <c r="A27" s="5" t="s">
        <v>23</v>
      </c>
      <c r="B27" s="10">
        <v>26844.5</v>
      </c>
      <c r="C27" s="10">
        <v>52695.303</v>
      </c>
      <c r="D27" s="10">
        <v>50072.393</v>
      </c>
      <c r="E27" s="10">
        <v>52695.303</v>
      </c>
    </row>
    <row r="28" spans="1:5" ht="36">
      <c r="A28" s="5" t="s">
        <v>22</v>
      </c>
      <c r="B28" s="10">
        <v>6851.4</v>
      </c>
      <c r="C28" s="10">
        <v>93711.849</v>
      </c>
      <c r="D28" s="10">
        <v>39545.152</v>
      </c>
      <c r="E28" s="10">
        <v>93711.849</v>
      </c>
    </row>
    <row r="29" spans="1:5" ht="36">
      <c r="A29" s="7" t="s">
        <v>25</v>
      </c>
      <c r="B29" s="11"/>
      <c r="C29" s="11"/>
      <c r="D29" s="11">
        <v>0</v>
      </c>
      <c r="E29" s="11"/>
    </row>
    <row r="30" spans="1:5" ht="16.5" customHeight="1" thickBot="1">
      <c r="A30" s="7" t="s">
        <v>4</v>
      </c>
      <c r="B30" s="11"/>
      <c r="C30" s="11">
        <v>-2103.355</v>
      </c>
      <c r="D30" s="11">
        <v>-2103.355</v>
      </c>
      <c r="E30" s="11">
        <v>-2103.355</v>
      </c>
    </row>
    <row r="31" spans="1:5" ht="16.5" customHeight="1" thickBot="1">
      <c r="A31" s="6" t="s">
        <v>9</v>
      </c>
      <c r="B31" s="13">
        <f>B25+B26+B27+B28</f>
        <v>401168.5</v>
      </c>
      <c r="C31" s="12">
        <f>C25+C26+C27+C28+C30+C29</f>
        <v>515981.935</v>
      </c>
      <c r="D31" s="12">
        <f>D25+D26+D27+D28+D29+D30</f>
        <v>415185.572</v>
      </c>
      <c r="E31" s="12">
        <f>E25+E26+E27+E28+E29+E30</f>
        <v>515981.935</v>
      </c>
    </row>
    <row r="32" spans="1:5" ht="16.5" customHeight="1" thickBot="1">
      <c r="A32" s="2" t="s">
        <v>2</v>
      </c>
      <c r="B32" s="12">
        <f>B24+B31</f>
        <v>539581.1</v>
      </c>
      <c r="C32" s="12">
        <f>C24+C31</f>
        <v>661458.351</v>
      </c>
      <c r="D32" s="12">
        <f>D24+D31</f>
        <v>535972.178</v>
      </c>
      <c r="E32" s="14">
        <f>E24+E31</f>
        <v>663425.595</v>
      </c>
    </row>
  </sheetData>
  <sheetProtection/>
  <mergeCells count="6">
    <mergeCell ref="A4:A5"/>
    <mergeCell ref="A2:E2"/>
    <mergeCell ref="D4:D5"/>
    <mergeCell ref="C4:C5"/>
    <mergeCell ref="B4:B5"/>
    <mergeCell ref="E4:E5"/>
  </mergeCells>
  <printOptions/>
  <pageMargins left="0.5905511811023623" right="0.1968503937007874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FINOR</dc:creator>
  <cp:keywords/>
  <dc:description/>
  <cp:lastModifiedBy>FO</cp:lastModifiedBy>
  <cp:lastPrinted>2017-11-20T11:22:55Z</cp:lastPrinted>
  <dcterms:created xsi:type="dcterms:W3CDTF">2006-04-03T09:24:39Z</dcterms:created>
  <dcterms:modified xsi:type="dcterms:W3CDTF">2019-11-15T05:51:14Z</dcterms:modified>
  <cp:category/>
  <cp:version/>
  <cp:contentType/>
  <cp:contentStatus/>
</cp:coreProperties>
</file>