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320" windowHeight="12330"/>
  </bookViews>
  <sheets>
    <sheet name="2019 год по численн обучающихс" sheetId="1" r:id="rId1"/>
  </sheets>
  <calcPr calcId="124519"/>
</workbook>
</file>

<file path=xl/calcChain.xml><?xml version="1.0" encoding="utf-8"?>
<calcChain xmlns="http://schemas.openxmlformats.org/spreadsheetml/2006/main">
  <c r="BZ4" i="1"/>
  <c r="CA4"/>
  <c r="CB4" s="1"/>
  <c r="CA10" l="1"/>
  <c r="BZ10"/>
  <c r="BZ13" s="1"/>
  <c r="BZ14" s="1"/>
  <c r="BY10"/>
  <c r="BV10"/>
  <c r="BS10"/>
  <c r="BP10"/>
  <c r="BM10"/>
  <c r="BJ10"/>
  <c r="BG10"/>
  <c r="BD10"/>
  <c r="BA10"/>
  <c r="AX10"/>
  <c r="AU10"/>
  <c r="T10"/>
  <c r="Q10"/>
  <c r="CA9"/>
  <c r="BZ9"/>
  <c r="BY9"/>
  <c r="BV9"/>
  <c r="BS9"/>
  <c r="BP9"/>
  <c r="BM9"/>
  <c r="BJ9"/>
  <c r="BG9"/>
  <c r="BD9"/>
  <c r="BA9"/>
  <c r="AX9"/>
  <c r="T9"/>
  <c r="Q9"/>
  <c r="CA8"/>
  <c r="BZ8"/>
  <c r="AR8"/>
  <c r="AO8"/>
  <c r="AL8"/>
  <c r="AI8"/>
  <c r="CA7"/>
  <c r="BZ7"/>
  <c r="AR7"/>
  <c r="AL7"/>
  <c r="AI7"/>
  <c r="AF7"/>
  <c r="AC7"/>
  <c r="CA6"/>
  <c r="BZ6"/>
  <c r="AL6"/>
  <c r="AI6"/>
  <c r="AF6"/>
  <c r="AC6"/>
  <c r="W6"/>
  <c r="CA3"/>
  <c r="BZ3"/>
  <c r="AO3"/>
  <c r="AL3"/>
  <c r="AF3"/>
  <c r="AC3"/>
  <c r="W3"/>
  <c r="T3"/>
  <c r="Q3"/>
  <c r="E3"/>
  <c r="CB3" l="1"/>
  <c r="CB10"/>
  <c r="CB9"/>
  <c r="CB7"/>
  <c r="CB6"/>
  <c r="CB8"/>
</calcChain>
</file>

<file path=xl/sharedStrings.xml><?xml version="1.0" encoding="utf-8"?>
<sst xmlns="http://schemas.openxmlformats.org/spreadsheetml/2006/main" count="115" uniqueCount="40">
  <si>
    <t>ЦДТ</t>
  </si>
  <si>
    <t>Соловьи</t>
  </si>
  <si>
    <t>Сервис</t>
  </si>
  <si>
    <t>МОУ Буреполомская СОШ</t>
  </si>
  <si>
    <t>МОУ Гагаринская ООШ</t>
  </si>
  <si>
    <t>МОУ Письменерская ООШ</t>
  </si>
  <si>
    <t>МОУ Южная ООШ</t>
  </si>
  <si>
    <t>МОУ Лесозаводская ООШ</t>
  </si>
  <si>
    <t>МОУ Шайгинская ООШ</t>
  </si>
  <si>
    <t>МОУ Пижемская СОШ</t>
  </si>
  <si>
    <t>МОУ Ошминская СОШ</t>
  </si>
  <si>
    <t>МОУ Тоншаевская СОШ</t>
  </si>
  <si>
    <t>МОУ Тоншаевская вечерняя (сменная) ОШ</t>
  </si>
  <si>
    <t>МДОУ Теремок</t>
  </si>
  <si>
    <t>МДОУ Колосок</t>
  </si>
  <si>
    <t>МДОУ Умка</t>
  </si>
  <si>
    <t>МДОУ Родничок</t>
  </si>
  <si>
    <t>МДОУ Ромашка</t>
  </si>
  <si>
    <t>МДОУ Малыш</t>
  </si>
  <si>
    <t>МДОУ Ленок</t>
  </si>
  <si>
    <t>МДОУ Радуга</t>
  </si>
  <si>
    <t>МДОУ Аленушка</t>
  </si>
  <si>
    <t>МДОУ Василек</t>
  </si>
  <si>
    <t>МДОУ Звездочка</t>
  </si>
  <si>
    <t>ИТОГО</t>
  </si>
  <si>
    <t>в МЗ начало</t>
  </si>
  <si>
    <t>Отчет</t>
  </si>
  <si>
    <t>Отклонение</t>
  </si>
  <si>
    <t>от минимума</t>
  </si>
  <si>
    <t>до максимума</t>
  </si>
  <si>
    <t xml:space="preserve">Реализация дополнительных общеобразовательных общеразвивающих программ </t>
  </si>
  <si>
    <t>Организация отдыха  детей и молодежи</t>
  </si>
  <si>
    <t>Содержание (эксплуатация) имущества, находящегося в государственной (муниципальной) собственности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</si>
  <si>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</si>
  <si>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</si>
  <si>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</si>
  <si>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дошкольного образования</t>
  </si>
  <si>
    <t>Присмотр и уход</t>
  </si>
  <si>
    <t>за 2019 год</t>
  </si>
  <si>
    <t>ДЮЦ ОЛИМП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</si>
</sst>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3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2.28515625" style="11" customWidth="1"/>
    <col min="2" max="2" width="40.140625" style="12" customWidth="1"/>
    <col min="3" max="77" width="11.7109375" style="26" customWidth="1"/>
    <col min="78" max="78" width="13.7109375" style="26" customWidth="1"/>
    <col min="79" max="80" width="11.7109375" style="26" customWidth="1"/>
    <col min="81" max="81" width="14.140625" style="13" hidden="1" customWidth="1"/>
    <col min="82" max="82" width="16" hidden="1" customWidth="1"/>
  </cols>
  <sheetData>
    <row r="1" spans="1:82" s="4" customFormat="1" ht="39" customHeight="1">
      <c r="A1" s="1"/>
      <c r="B1" s="31" t="s">
        <v>38</v>
      </c>
      <c r="C1" s="30" t="s">
        <v>39</v>
      </c>
      <c r="D1" s="30"/>
      <c r="E1" s="30"/>
      <c r="F1" s="30" t="s">
        <v>0</v>
      </c>
      <c r="G1" s="30"/>
      <c r="H1" s="30"/>
      <c r="I1" s="30" t="s">
        <v>1</v>
      </c>
      <c r="J1" s="30"/>
      <c r="K1" s="30"/>
      <c r="L1" s="30" t="s">
        <v>2</v>
      </c>
      <c r="M1" s="30"/>
      <c r="N1" s="30"/>
      <c r="O1" s="30" t="s">
        <v>3</v>
      </c>
      <c r="P1" s="30"/>
      <c r="Q1" s="30"/>
      <c r="R1" s="30" t="s">
        <v>4</v>
      </c>
      <c r="S1" s="30"/>
      <c r="T1" s="30"/>
      <c r="U1" s="30" t="s">
        <v>5</v>
      </c>
      <c r="V1" s="30"/>
      <c r="W1" s="30"/>
      <c r="X1" s="30" t="s">
        <v>6</v>
      </c>
      <c r="Y1" s="30"/>
      <c r="Z1" s="30"/>
      <c r="AA1" s="30" t="s">
        <v>7</v>
      </c>
      <c r="AB1" s="30"/>
      <c r="AC1" s="30"/>
      <c r="AD1" s="30" t="s">
        <v>8</v>
      </c>
      <c r="AE1" s="30"/>
      <c r="AF1" s="30"/>
      <c r="AG1" s="30" t="s">
        <v>9</v>
      </c>
      <c r="AH1" s="30"/>
      <c r="AI1" s="30"/>
      <c r="AJ1" s="30" t="s">
        <v>10</v>
      </c>
      <c r="AK1" s="30"/>
      <c r="AL1" s="30"/>
      <c r="AM1" s="30" t="s">
        <v>11</v>
      </c>
      <c r="AN1" s="30"/>
      <c r="AO1" s="30"/>
      <c r="AP1" s="27" t="s">
        <v>12</v>
      </c>
      <c r="AQ1" s="28"/>
      <c r="AR1" s="29"/>
      <c r="AS1" s="27" t="s">
        <v>13</v>
      </c>
      <c r="AT1" s="28"/>
      <c r="AU1" s="29"/>
      <c r="AV1" s="27" t="s">
        <v>14</v>
      </c>
      <c r="AW1" s="28"/>
      <c r="AX1" s="29"/>
      <c r="AY1" s="27" t="s">
        <v>15</v>
      </c>
      <c r="AZ1" s="28"/>
      <c r="BA1" s="29"/>
      <c r="BB1" s="27" t="s">
        <v>16</v>
      </c>
      <c r="BC1" s="28"/>
      <c r="BD1" s="29"/>
      <c r="BE1" s="27" t="s">
        <v>17</v>
      </c>
      <c r="BF1" s="28"/>
      <c r="BG1" s="29"/>
      <c r="BH1" s="27" t="s">
        <v>18</v>
      </c>
      <c r="BI1" s="28"/>
      <c r="BJ1" s="29"/>
      <c r="BK1" s="27" t="s">
        <v>19</v>
      </c>
      <c r="BL1" s="28"/>
      <c r="BM1" s="29"/>
      <c r="BN1" s="27" t="s">
        <v>20</v>
      </c>
      <c r="BO1" s="28"/>
      <c r="BP1" s="29"/>
      <c r="BQ1" s="27" t="s">
        <v>21</v>
      </c>
      <c r="BR1" s="28"/>
      <c r="BS1" s="29"/>
      <c r="BT1" s="27" t="s">
        <v>22</v>
      </c>
      <c r="BU1" s="28"/>
      <c r="BV1" s="29"/>
      <c r="BW1" s="27" t="s">
        <v>23</v>
      </c>
      <c r="BX1" s="28"/>
      <c r="BY1" s="29"/>
      <c r="BZ1" s="27" t="s">
        <v>24</v>
      </c>
      <c r="CA1" s="28"/>
      <c r="CB1" s="29"/>
      <c r="CC1" s="2"/>
      <c r="CD1" s="3"/>
    </row>
    <row r="2" spans="1:82" s="4" customFormat="1" ht="39" customHeight="1">
      <c r="A2" s="1"/>
      <c r="B2" s="1"/>
      <c r="C2" s="22" t="s">
        <v>25</v>
      </c>
      <c r="D2" s="22" t="s">
        <v>26</v>
      </c>
      <c r="E2" s="22" t="s">
        <v>27</v>
      </c>
      <c r="F2" s="22" t="s">
        <v>25</v>
      </c>
      <c r="G2" s="22" t="s">
        <v>26</v>
      </c>
      <c r="H2" s="22" t="s">
        <v>27</v>
      </c>
      <c r="I2" s="22" t="s">
        <v>25</v>
      </c>
      <c r="J2" s="22" t="s">
        <v>26</v>
      </c>
      <c r="K2" s="22" t="s">
        <v>27</v>
      </c>
      <c r="L2" s="22" t="s">
        <v>25</v>
      </c>
      <c r="M2" s="22" t="s">
        <v>26</v>
      </c>
      <c r="N2" s="22" t="s">
        <v>27</v>
      </c>
      <c r="O2" s="22" t="s">
        <v>25</v>
      </c>
      <c r="P2" s="22" t="s">
        <v>26</v>
      </c>
      <c r="Q2" s="22" t="s">
        <v>27</v>
      </c>
      <c r="R2" s="22" t="s">
        <v>25</v>
      </c>
      <c r="S2" s="22" t="s">
        <v>26</v>
      </c>
      <c r="T2" s="22" t="s">
        <v>27</v>
      </c>
      <c r="U2" s="22" t="s">
        <v>25</v>
      </c>
      <c r="V2" s="22" t="s">
        <v>26</v>
      </c>
      <c r="W2" s="22" t="s">
        <v>27</v>
      </c>
      <c r="X2" s="22" t="s">
        <v>25</v>
      </c>
      <c r="Y2" s="22" t="s">
        <v>26</v>
      </c>
      <c r="Z2" s="22" t="s">
        <v>27</v>
      </c>
      <c r="AA2" s="22" t="s">
        <v>25</v>
      </c>
      <c r="AB2" s="22" t="s">
        <v>26</v>
      </c>
      <c r="AC2" s="22" t="s">
        <v>27</v>
      </c>
      <c r="AD2" s="22" t="s">
        <v>25</v>
      </c>
      <c r="AE2" s="22" t="s">
        <v>26</v>
      </c>
      <c r="AF2" s="22" t="s">
        <v>27</v>
      </c>
      <c r="AG2" s="22" t="s">
        <v>25</v>
      </c>
      <c r="AH2" s="22" t="s">
        <v>26</v>
      </c>
      <c r="AI2" s="22" t="s">
        <v>27</v>
      </c>
      <c r="AJ2" s="22" t="s">
        <v>25</v>
      </c>
      <c r="AK2" s="22" t="s">
        <v>26</v>
      </c>
      <c r="AL2" s="22" t="s">
        <v>27</v>
      </c>
      <c r="AM2" s="22" t="s">
        <v>25</v>
      </c>
      <c r="AN2" s="22" t="s">
        <v>26</v>
      </c>
      <c r="AO2" s="22" t="s">
        <v>27</v>
      </c>
      <c r="AP2" s="22" t="s">
        <v>25</v>
      </c>
      <c r="AQ2" s="22" t="s">
        <v>26</v>
      </c>
      <c r="AR2" s="22" t="s">
        <v>27</v>
      </c>
      <c r="AS2" s="22" t="s">
        <v>25</v>
      </c>
      <c r="AT2" s="22" t="s">
        <v>26</v>
      </c>
      <c r="AU2" s="22" t="s">
        <v>27</v>
      </c>
      <c r="AV2" s="22" t="s">
        <v>25</v>
      </c>
      <c r="AW2" s="22" t="s">
        <v>26</v>
      </c>
      <c r="AX2" s="22" t="s">
        <v>27</v>
      </c>
      <c r="AY2" s="22" t="s">
        <v>25</v>
      </c>
      <c r="AZ2" s="22" t="s">
        <v>26</v>
      </c>
      <c r="BA2" s="22" t="s">
        <v>27</v>
      </c>
      <c r="BB2" s="22" t="s">
        <v>25</v>
      </c>
      <c r="BC2" s="22" t="s">
        <v>26</v>
      </c>
      <c r="BD2" s="22" t="s">
        <v>27</v>
      </c>
      <c r="BE2" s="22" t="s">
        <v>25</v>
      </c>
      <c r="BF2" s="22" t="s">
        <v>26</v>
      </c>
      <c r="BG2" s="22" t="s">
        <v>27</v>
      </c>
      <c r="BH2" s="22" t="s">
        <v>25</v>
      </c>
      <c r="BI2" s="22" t="s">
        <v>26</v>
      </c>
      <c r="BJ2" s="22" t="s">
        <v>27</v>
      </c>
      <c r="BK2" s="22" t="s">
        <v>25</v>
      </c>
      <c r="BL2" s="22" t="s">
        <v>26</v>
      </c>
      <c r="BM2" s="22" t="s">
        <v>27</v>
      </c>
      <c r="BN2" s="22" t="s">
        <v>25</v>
      </c>
      <c r="BO2" s="22" t="s">
        <v>26</v>
      </c>
      <c r="BP2" s="22" t="s">
        <v>27</v>
      </c>
      <c r="BQ2" s="22" t="s">
        <v>25</v>
      </c>
      <c r="BR2" s="22" t="s">
        <v>26</v>
      </c>
      <c r="BS2" s="22" t="s">
        <v>27</v>
      </c>
      <c r="BT2" s="22" t="s">
        <v>25</v>
      </c>
      <c r="BU2" s="22" t="s">
        <v>26</v>
      </c>
      <c r="BV2" s="22" t="s">
        <v>27</v>
      </c>
      <c r="BW2" s="22" t="s">
        <v>25</v>
      </c>
      <c r="BX2" s="22" t="s">
        <v>26</v>
      </c>
      <c r="BY2" s="22" t="s">
        <v>27</v>
      </c>
      <c r="BZ2" s="22" t="s">
        <v>25</v>
      </c>
      <c r="CA2" s="22" t="s">
        <v>26</v>
      </c>
      <c r="CB2" s="22" t="s">
        <v>27</v>
      </c>
      <c r="CC2" s="1" t="s">
        <v>28</v>
      </c>
      <c r="CD2" s="1" t="s">
        <v>29</v>
      </c>
    </row>
    <row r="3" spans="1:82" s="4" customFormat="1" ht="96" customHeight="1">
      <c r="A3" s="1">
        <v>1</v>
      </c>
      <c r="B3" s="5" t="s">
        <v>30</v>
      </c>
      <c r="C3" s="20">
        <v>33956</v>
      </c>
      <c r="D3" s="21">
        <v>33956</v>
      </c>
      <c r="E3" s="21">
        <f>D3-C3</f>
        <v>0</v>
      </c>
      <c r="F3" s="20">
        <v>23290</v>
      </c>
      <c r="G3" s="21">
        <v>43489</v>
      </c>
      <c r="H3" s="21">
        <v>20199</v>
      </c>
      <c r="I3" s="20"/>
      <c r="J3" s="21"/>
      <c r="K3" s="21"/>
      <c r="L3" s="20"/>
      <c r="M3" s="21"/>
      <c r="N3" s="21"/>
      <c r="O3" s="20">
        <v>116</v>
      </c>
      <c r="P3" s="21">
        <v>138</v>
      </c>
      <c r="Q3" s="21">
        <f>P3-O3</f>
        <v>22</v>
      </c>
      <c r="R3" s="20">
        <v>46</v>
      </c>
      <c r="S3" s="21">
        <v>46</v>
      </c>
      <c r="T3" s="21">
        <f>S3-R3</f>
        <v>0</v>
      </c>
      <c r="U3" s="20">
        <v>37</v>
      </c>
      <c r="V3" s="21">
        <v>36</v>
      </c>
      <c r="W3" s="21">
        <f>V3-U3</f>
        <v>-1</v>
      </c>
      <c r="X3" s="20"/>
      <c r="Y3" s="21"/>
      <c r="Z3" s="21"/>
      <c r="AA3" s="20">
        <v>170</v>
      </c>
      <c r="AB3" s="21">
        <v>171</v>
      </c>
      <c r="AC3" s="21">
        <f>AB3-AA3</f>
        <v>1</v>
      </c>
      <c r="AD3" s="20">
        <v>73</v>
      </c>
      <c r="AE3" s="21">
        <v>73</v>
      </c>
      <c r="AF3" s="21">
        <f>AE3-AD3</f>
        <v>0</v>
      </c>
      <c r="AG3" s="20">
        <v>197</v>
      </c>
      <c r="AH3" s="21">
        <v>197</v>
      </c>
      <c r="AI3" s="21">
        <v>0</v>
      </c>
      <c r="AJ3" s="20">
        <v>81</v>
      </c>
      <c r="AK3" s="21">
        <v>81</v>
      </c>
      <c r="AL3" s="21">
        <f>AK3-AJ3</f>
        <v>0</v>
      </c>
      <c r="AM3" s="20">
        <v>565</v>
      </c>
      <c r="AN3" s="21">
        <v>705</v>
      </c>
      <c r="AO3" s="21">
        <f>AN3-AM3</f>
        <v>140</v>
      </c>
      <c r="AP3" s="20"/>
      <c r="AQ3" s="21"/>
      <c r="AR3" s="21"/>
      <c r="AS3" s="20"/>
      <c r="AT3" s="21"/>
      <c r="AU3" s="21"/>
      <c r="AV3" s="20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>
        <f>C3+F3+I3+L3+O3+R3+U3+X3+AA3+AD3+AG3+AJ3+AM3+AP3+AS3+AV3+AY3+BB3+BE3+BH3+BK3+BN3+BQ3+BT3+BW3</f>
        <v>58531</v>
      </c>
      <c r="CA3" s="20">
        <f>D3+G3+J3+M3+P3+S3+V3+Y3+AB3+AE3+AH3+AK3+AN3+AQ3+AT3+AW3+AZ3+BC3+BF3+BI3+BL3+BO3+BR3+BU3+BX3</f>
        <v>78892</v>
      </c>
      <c r="CB3" s="21">
        <f>CA3-BZ3</f>
        <v>20361</v>
      </c>
      <c r="CC3" s="6">
        <v>-5</v>
      </c>
      <c r="CD3" s="6">
        <v>20199</v>
      </c>
    </row>
    <row r="4" spans="1:82" s="4" customFormat="1" ht="37.5">
      <c r="A4" s="1">
        <v>2</v>
      </c>
      <c r="B4" s="5" t="s">
        <v>31</v>
      </c>
      <c r="C4" s="20"/>
      <c r="D4" s="21"/>
      <c r="E4" s="21"/>
      <c r="F4" s="20"/>
      <c r="G4" s="21"/>
      <c r="H4" s="21"/>
      <c r="I4" s="20">
        <v>91</v>
      </c>
      <c r="J4" s="21">
        <v>86</v>
      </c>
      <c r="K4" s="21">
        <v>-5</v>
      </c>
      <c r="L4" s="20"/>
      <c r="M4" s="21"/>
      <c r="N4" s="21"/>
      <c r="O4" s="20"/>
      <c r="P4" s="21"/>
      <c r="Q4" s="21"/>
      <c r="R4" s="20"/>
      <c r="S4" s="21"/>
      <c r="T4" s="21"/>
      <c r="U4" s="20"/>
      <c r="V4" s="21"/>
      <c r="W4" s="21"/>
      <c r="X4" s="20"/>
      <c r="Y4" s="21"/>
      <c r="Z4" s="21"/>
      <c r="AA4" s="20"/>
      <c r="AB4" s="21"/>
      <c r="AC4" s="21"/>
      <c r="AD4" s="20"/>
      <c r="AE4" s="21"/>
      <c r="AF4" s="21"/>
      <c r="AG4" s="20"/>
      <c r="AH4" s="21"/>
      <c r="AI4" s="21"/>
      <c r="AJ4" s="20"/>
      <c r="AK4" s="21"/>
      <c r="AL4" s="21"/>
      <c r="AM4" s="20"/>
      <c r="AN4" s="21"/>
      <c r="AO4" s="21"/>
      <c r="AP4" s="20"/>
      <c r="AQ4" s="21"/>
      <c r="AR4" s="21"/>
      <c r="AS4" s="20"/>
      <c r="AT4" s="21"/>
      <c r="AU4" s="21"/>
      <c r="AV4" s="20"/>
      <c r="AW4" s="21"/>
      <c r="AX4" s="21"/>
      <c r="AY4" s="20"/>
      <c r="AZ4" s="21"/>
      <c r="BA4" s="21"/>
      <c r="BB4" s="20"/>
      <c r="BC4" s="21"/>
      <c r="BD4" s="21"/>
      <c r="BE4" s="20"/>
      <c r="BF4" s="21"/>
      <c r="BG4" s="21"/>
      <c r="BH4" s="20"/>
      <c r="BI4" s="21"/>
      <c r="BJ4" s="21"/>
      <c r="BK4" s="20"/>
      <c r="BL4" s="21"/>
      <c r="BM4" s="21"/>
      <c r="BN4" s="20"/>
      <c r="BO4" s="21"/>
      <c r="BP4" s="21"/>
      <c r="BQ4" s="20"/>
      <c r="BR4" s="21"/>
      <c r="BS4" s="21"/>
      <c r="BT4" s="20"/>
      <c r="BU4" s="21"/>
      <c r="BV4" s="21"/>
      <c r="BW4" s="20"/>
      <c r="BX4" s="21"/>
      <c r="BY4" s="21"/>
      <c r="BZ4" s="20">
        <f>C4+F4+I4+L4+O4+R4+U4+X4+AA4+AD4+AG4+AJ4+AM4+AP4+AS4+AV4+AY4+BB4+BE4+BH4+BK4+BN4+BQ4+BT4+BW4</f>
        <v>91</v>
      </c>
      <c r="CA4" s="20">
        <f>D4+G4+J4+M4+P4+S4+V4+Y4+AB4+AE4+AH4+AK4+AN4+AQ4+AT4+AW4+AZ4+BC4+BF4+BI4+BL4+BO4+BR4+BU4+BX4</f>
        <v>86</v>
      </c>
      <c r="CB4" s="21">
        <f>CA4-BZ4</f>
        <v>-5</v>
      </c>
      <c r="CC4" s="6">
        <v>-5</v>
      </c>
      <c r="CD4" s="6">
        <v>20199</v>
      </c>
    </row>
    <row r="5" spans="1:82" s="4" customFormat="1" ht="111.75" customHeight="1">
      <c r="A5" s="7">
        <v>3</v>
      </c>
      <c r="B5" s="17" t="s">
        <v>32</v>
      </c>
      <c r="C5" s="18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20"/>
      <c r="CA5" s="20"/>
      <c r="CB5" s="21"/>
      <c r="CC5" s="16"/>
      <c r="CD5" s="16"/>
    </row>
    <row r="6" spans="1:82" s="1" customFormat="1" ht="78.75" customHeight="1">
      <c r="A6" s="1">
        <v>4</v>
      </c>
      <c r="B6" s="8" t="s">
        <v>33</v>
      </c>
      <c r="C6" s="23"/>
      <c r="D6" s="23"/>
      <c r="E6" s="21"/>
      <c r="F6" s="21"/>
      <c r="G6" s="21"/>
      <c r="H6" s="21"/>
      <c r="I6" s="21"/>
      <c r="J6" s="21"/>
      <c r="K6" s="21"/>
      <c r="L6" s="21"/>
      <c r="M6" s="21"/>
      <c r="N6" s="21"/>
      <c r="O6" s="21">
        <v>72</v>
      </c>
      <c r="P6" s="21">
        <v>69</v>
      </c>
      <c r="Q6" s="21">
        <v>-3</v>
      </c>
      <c r="R6" s="21">
        <v>25</v>
      </c>
      <c r="S6" s="21">
        <v>22</v>
      </c>
      <c r="T6" s="21">
        <v>-3</v>
      </c>
      <c r="U6" s="21">
        <v>16</v>
      </c>
      <c r="V6" s="21">
        <v>15</v>
      </c>
      <c r="W6" s="21">
        <f>23-22</f>
        <v>1</v>
      </c>
      <c r="X6" s="21"/>
      <c r="Y6" s="21"/>
      <c r="Z6" s="21"/>
      <c r="AA6" s="21">
        <v>93</v>
      </c>
      <c r="AB6" s="21">
        <v>89</v>
      </c>
      <c r="AC6" s="21">
        <f>AB6-AA6</f>
        <v>-4</v>
      </c>
      <c r="AD6" s="21">
        <v>35</v>
      </c>
      <c r="AE6" s="21">
        <v>44</v>
      </c>
      <c r="AF6" s="21">
        <f>AE6-AD6</f>
        <v>9</v>
      </c>
      <c r="AG6" s="21">
        <v>107</v>
      </c>
      <c r="AH6" s="21">
        <v>109</v>
      </c>
      <c r="AI6" s="21">
        <f t="shared" ref="AI6:AI7" si="0">AH6-AG6</f>
        <v>2</v>
      </c>
      <c r="AJ6" s="21">
        <v>33</v>
      </c>
      <c r="AK6" s="21">
        <v>32</v>
      </c>
      <c r="AL6" s="21">
        <f>AK6-AJ6</f>
        <v>-1</v>
      </c>
      <c r="AM6" s="21">
        <v>357</v>
      </c>
      <c r="AN6" s="21">
        <v>345</v>
      </c>
      <c r="AO6" s="21">
        <v>-12</v>
      </c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0">
        <f t="shared" ref="BZ6:CA10" si="1">C6+F6+I6+L6+O6+R6+U6+X6+AA6+AD6+AG6+AJ6+AM6+AP6+AS6+AV6+AY6+BB6+BE6+BH6+BK6+BN6+BQ6+BT6+BW6</f>
        <v>738</v>
      </c>
      <c r="CA6" s="20">
        <f t="shared" si="1"/>
        <v>725</v>
      </c>
      <c r="CB6" s="21">
        <f t="shared" ref="CB6:CB10" si="2">CA6-BZ6</f>
        <v>-13</v>
      </c>
      <c r="CC6" s="6">
        <v>-12</v>
      </c>
      <c r="CD6" s="6">
        <v>9</v>
      </c>
    </row>
    <row r="7" spans="1:82" s="1" customFormat="1" ht="94.5" customHeight="1">
      <c r="A7" s="1">
        <v>5</v>
      </c>
      <c r="B7" s="8" t="s">
        <v>34</v>
      </c>
      <c r="C7" s="23"/>
      <c r="D7" s="23"/>
      <c r="E7" s="21"/>
      <c r="F7" s="21"/>
      <c r="G7" s="21"/>
      <c r="H7" s="21"/>
      <c r="I7" s="21"/>
      <c r="J7" s="21"/>
      <c r="K7" s="21"/>
      <c r="L7" s="21"/>
      <c r="M7" s="21"/>
      <c r="N7" s="21"/>
      <c r="O7" s="21">
        <v>92</v>
      </c>
      <c r="P7" s="21">
        <v>85</v>
      </c>
      <c r="Q7" s="21">
        <v>-7</v>
      </c>
      <c r="R7" s="21">
        <v>30</v>
      </c>
      <c r="S7" s="21">
        <v>24</v>
      </c>
      <c r="T7" s="21">
        <v>-6</v>
      </c>
      <c r="U7" s="21">
        <v>24</v>
      </c>
      <c r="V7" s="21">
        <v>22</v>
      </c>
      <c r="W7" s="21">
        <v>-2</v>
      </c>
      <c r="X7" s="21"/>
      <c r="Y7" s="21"/>
      <c r="Z7" s="21"/>
      <c r="AA7" s="21">
        <v>98</v>
      </c>
      <c r="AB7" s="21">
        <v>99</v>
      </c>
      <c r="AC7" s="21">
        <f>AB7-AA7</f>
        <v>1</v>
      </c>
      <c r="AD7" s="21">
        <v>44</v>
      </c>
      <c r="AE7" s="21">
        <v>42</v>
      </c>
      <c r="AF7" s="21">
        <f>AE7-AD7</f>
        <v>-2</v>
      </c>
      <c r="AG7" s="21">
        <v>125</v>
      </c>
      <c r="AH7" s="21">
        <v>119</v>
      </c>
      <c r="AI7" s="21">
        <f t="shared" si="0"/>
        <v>-6</v>
      </c>
      <c r="AJ7" s="21">
        <v>55</v>
      </c>
      <c r="AK7" s="21">
        <v>51</v>
      </c>
      <c r="AL7" s="21">
        <f t="shared" ref="AL7:AL8" si="3">AK7-AJ7</f>
        <v>-4</v>
      </c>
      <c r="AM7" s="21">
        <v>374</v>
      </c>
      <c r="AN7" s="21">
        <v>369</v>
      </c>
      <c r="AO7" s="21">
        <v>-5</v>
      </c>
      <c r="AP7" s="21">
        <v>23</v>
      </c>
      <c r="AQ7" s="21">
        <v>2</v>
      </c>
      <c r="AR7" s="21">
        <f>AQ7-AP7</f>
        <v>-21</v>
      </c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0">
        <f t="shared" si="1"/>
        <v>865</v>
      </c>
      <c r="CA7" s="20">
        <f t="shared" si="1"/>
        <v>813</v>
      </c>
      <c r="CB7" s="21">
        <f t="shared" si="2"/>
        <v>-52</v>
      </c>
      <c r="CC7" s="6">
        <v>-21</v>
      </c>
      <c r="CD7" s="6">
        <v>1</v>
      </c>
    </row>
    <row r="8" spans="1:82" s="1" customFormat="1" ht="87.75" customHeight="1">
      <c r="A8" s="1">
        <v>6</v>
      </c>
      <c r="B8" s="8" t="s">
        <v>35</v>
      </c>
      <c r="C8" s="23"/>
      <c r="D8" s="23"/>
      <c r="E8" s="21"/>
      <c r="F8" s="21"/>
      <c r="G8" s="21"/>
      <c r="H8" s="21"/>
      <c r="I8" s="21"/>
      <c r="J8" s="21"/>
      <c r="K8" s="21"/>
      <c r="L8" s="21"/>
      <c r="M8" s="21"/>
      <c r="N8" s="21"/>
      <c r="O8" s="21">
        <v>23</v>
      </c>
      <c r="P8" s="21">
        <v>21</v>
      </c>
      <c r="Q8" s="21">
        <v>-2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>
        <v>35</v>
      </c>
      <c r="AH8" s="21">
        <v>33</v>
      </c>
      <c r="AI8" s="21">
        <f>AH8-AG8</f>
        <v>-2</v>
      </c>
      <c r="AJ8" s="21">
        <v>12</v>
      </c>
      <c r="AK8" s="21">
        <v>10</v>
      </c>
      <c r="AL8" s="21">
        <f t="shared" si="3"/>
        <v>-2</v>
      </c>
      <c r="AM8" s="21">
        <v>83</v>
      </c>
      <c r="AN8" s="21">
        <v>57</v>
      </c>
      <c r="AO8" s="21">
        <f>AN8-AM8</f>
        <v>-26</v>
      </c>
      <c r="AP8" s="21">
        <v>247</v>
      </c>
      <c r="AQ8" s="21">
        <v>229</v>
      </c>
      <c r="AR8" s="21">
        <f>AQ8-AP8</f>
        <v>-18</v>
      </c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0">
        <f t="shared" si="1"/>
        <v>400</v>
      </c>
      <c r="CA8" s="20">
        <f t="shared" si="1"/>
        <v>350</v>
      </c>
      <c r="CB8" s="21">
        <f t="shared" si="2"/>
        <v>-50</v>
      </c>
      <c r="CC8" s="6">
        <v>-26</v>
      </c>
      <c r="CD8" s="6">
        <v>-2</v>
      </c>
    </row>
    <row r="9" spans="1:82" s="1" customFormat="1" ht="87" customHeight="1">
      <c r="A9" s="1">
        <v>7</v>
      </c>
      <c r="B9" s="8" t="s">
        <v>36</v>
      </c>
      <c r="C9" s="23"/>
      <c r="D9" s="23"/>
      <c r="E9" s="21"/>
      <c r="F9" s="21"/>
      <c r="G9" s="21"/>
      <c r="H9" s="21"/>
      <c r="I9" s="21"/>
      <c r="J9" s="21"/>
      <c r="K9" s="21"/>
      <c r="L9" s="21"/>
      <c r="M9" s="21"/>
      <c r="N9" s="21"/>
      <c r="O9" s="21">
        <v>25</v>
      </c>
      <c r="P9" s="21">
        <v>24</v>
      </c>
      <c r="Q9" s="21">
        <f>P9-O9</f>
        <v>-1</v>
      </c>
      <c r="R9" s="21">
        <v>30</v>
      </c>
      <c r="S9" s="21">
        <v>28</v>
      </c>
      <c r="T9" s="21">
        <f>S9-R9</f>
        <v>-2</v>
      </c>
      <c r="U9" s="21">
        <v>18</v>
      </c>
      <c r="V9" s="21">
        <v>15</v>
      </c>
      <c r="W9" s="21">
        <v>-3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>
        <v>159</v>
      </c>
      <c r="AT9" s="21">
        <v>142</v>
      </c>
      <c r="AU9" s="21">
        <v>-17</v>
      </c>
      <c r="AV9" s="21">
        <v>128</v>
      </c>
      <c r="AW9" s="21">
        <v>125</v>
      </c>
      <c r="AX9" s="21">
        <f>AW9-AV9</f>
        <v>-3</v>
      </c>
      <c r="AY9" s="21">
        <v>90</v>
      </c>
      <c r="AZ9" s="21">
        <v>67</v>
      </c>
      <c r="BA9" s="21">
        <f>AZ9-AY9</f>
        <v>-23</v>
      </c>
      <c r="BB9" s="21">
        <v>50</v>
      </c>
      <c r="BC9" s="21">
        <v>42</v>
      </c>
      <c r="BD9" s="21">
        <f>BC9-BB9</f>
        <v>-8</v>
      </c>
      <c r="BE9" s="21">
        <v>112</v>
      </c>
      <c r="BF9" s="21">
        <v>108</v>
      </c>
      <c r="BG9" s="21">
        <f>BF9-BE9</f>
        <v>-4</v>
      </c>
      <c r="BH9" s="21">
        <v>103</v>
      </c>
      <c r="BI9" s="21">
        <v>106</v>
      </c>
      <c r="BJ9" s="21">
        <f>BI9-BH9</f>
        <v>3</v>
      </c>
      <c r="BK9" s="21">
        <v>28</v>
      </c>
      <c r="BL9" s="21">
        <v>28</v>
      </c>
      <c r="BM9" s="21">
        <f>BL9-BK9</f>
        <v>0</v>
      </c>
      <c r="BN9" s="21">
        <v>16</v>
      </c>
      <c r="BO9" s="21">
        <v>10</v>
      </c>
      <c r="BP9" s="21">
        <f>BO9-BN9</f>
        <v>-6</v>
      </c>
      <c r="BQ9" s="21">
        <v>31</v>
      </c>
      <c r="BR9" s="21">
        <v>30</v>
      </c>
      <c r="BS9" s="21">
        <f>BR9-BQ9</f>
        <v>-1</v>
      </c>
      <c r="BT9" s="21">
        <v>6</v>
      </c>
      <c r="BU9" s="21">
        <v>8</v>
      </c>
      <c r="BV9" s="21">
        <f>BU9-BT9</f>
        <v>2</v>
      </c>
      <c r="BW9" s="21">
        <v>74</v>
      </c>
      <c r="BX9" s="21">
        <v>59</v>
      </c>
      <c r="BY9" s="21">
        <f>BX9-BW9</f>
        <v>-15</v>
      </c>
      <c r="BZ9" s="20">
        <f t="shared" si="1"/>
        <v>870</v>
      </c>
      <c r="CA9" s="20">
        <f t="shared" si="1"/>
        <v>792</v>
      </c>
      <c r="CB9" s="21">
        <f t="shared" si="2"/>
        <v>-78</v>
      </c>
      <c r="CC9" s="6">
        <v>-23</v>
      </c>
      <c r="CD9" s="6">
        <v>3</v>
      </c>
    </row>
    <row r="10" spans="1:82" s="7" customFormat="1" ht="48" customHeight="1">
      <c r="A10" s="1">
        <v>8</v>
      </c>
      <c r="B10" s="9" t="s">
        <v>37</v>
      </c>
      <c r="C10" s="23"/>
      <c r="D10" s="2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>
        <v>25</v>
      </c>
      <c r="P10" s="21">
        <v>24</v>
      </c>
      <c r="Q10" s="21">
        <f>P10-O10</f>
        <v>-1</v>
      </c>
      <c r="R10" s="21">
        <v>30</v>
      </c>
      <c r="S10" s="21">
        <v>28</v>
      </c>
      <c r="T10" s="21">
        <f>S10-R10</f>
        <v>-2</v>
      </c>
      <c r="U10" s="21">
        <v>18</v>
      </c>
      <c r="V10" s="21">
        <v>15</v>
      </c>
      <c r="W10" s="21">
        <v>-3</v>
      </c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>
        <v>159</v>
      </c>
      <c r="AT10" s="21">
        <v>142</v>
      </c>
      <c r="AU10" s="21">
        <f>AT10-AS10</f>
        <v>-17</v>
      </c>
      <c r="AV10" s="21">
        <v>128</v>
      </c>
      <c r="AW10" s="21">
        <v>125</v>
      </c>
      <c r="AX10" s="21">
        <f>AW10-AV10</f>
        <v>-3</v>
      </c>
      <c r="AY10" s="21">
        <v>90</v>
      </c>
      <c r="AZ10" s="21">
        <v>67</v>
      </c>
      <c r="BA10" s="21">
        <f>AZ10-AY10</f>
        <v>-23</v>
      </c>
      <c r="BB10" s="21">
        <v>50</v>
      </c>
      <c r="BC10" s="21">
        <v>42</v>
      </c>
      <c r="BD10" s="21">
        <f>BC10-BB10</f>
        <v>-8</v>
      </c>
      <c r="BE10" s="21">
        <v>112</v>
      </c>
      <c r="BF10" s="21">
        <v>108</v>
      </c>
      <c r="BG10" s="21">
        <f>BF10-BE10</f>
        <v>-4</v>
      </c>
      <c r="BH10" s="21">
        <v>103</v>
      </c>
      <c r="BI10" s="21">
        <v>106</v>
      </c>
      <c r="BJ10" s="21">
        <f>BI10-BH10</f>
        <v>3</v>
      </c>
      <c r="BK10" s="21">
        <v>28</v>
      </c>
      <c r="BL10" s="21">
        <v>28</v>
      </c>
      <c r="BM10" s="21">
        <f>BL10-BK10</f>
        <v>0</v>
      </c>
      <c r="BN10" s="21">
        <v>16</v>
      </c>
      <c r="BO10" s="21">
        <v>10</v>
      </c>
      <c r="BP10" s="21">
        <f>BO10-BN10</f>
        <v>-6</v>
      </c>
      <c r="BQ10" s="21">
        <v>31</v>
      </c>
      <c r="BR10" s="21">
        <v>30</v>
      </c>
      <c r="BS10" s="21">
        <f>BR10-BQ10</f>
        <v>-1</v>
      </c>
      <c r="BT10" s="21">
        <v>6</v>
      </c>
      <c r="BU10" s="21">
        <v>8</v>
      </c>
      <c r="BV10" s="21">
        <f>BU10-BT10</f>
        <v>2</v>
      </c>
      <c r="BW10" s="21">
        <v>74</v>
      </c>
      <c r="BX10" s="21">
        <v>59</v>
      </c>
      <c r="BY10" s="21">
        <f>BX10-BW10</f>
        <v>-15</v>
      </c>
      <c r="BZ10" s="20">
        <f t="shared" si="1"/>
        <v>870</v>
      </c>
      <c r="CA10" s="20">
        <f t="shared" si="1"/>
        <v>792</v>
      </c>
      <c r="CB10" s="21">
        <f t="shared" si="2"/>
        <v>-78</v>
      </c>
      <c r="CC10" s="6">
        <v>-23</v>
      </c>
      <c r="CD10" s="6">
        <v>3</v>
      </c>
    </row>
    <row r="11" spans="1:82" s="14" customFormat="1" ht="48" customHeight="1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2" s="14" customFormat="1" ht="48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>
        <v>908</v>
      </c>
      <c r="CA12" s="24"/>
      <c r="CB12" s="24"/>
    </row>
    <row r="13" spans="1:82" s="10" customFormat="1" ht="48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>
        <f>BZ10-BZ12</f>
        <v>-38</v>
      </c>
      <c r="CA13" s="24"/>
      <c r="CB13" s="24"/>
    </row>
    <row r="14" spans="1:82" s="10" customFormat="1" ht="48" customHeight="1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>
        <f>BZ13-BZ12</f>
        <v>-946</v>
      </c>
      <c r="CA14" s="24"/>
      <c r="CB14" s="24"/>
    </row>
    <row r="15" spans="1:82" s="10" customFormat="1" ht="48" customHeight="1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2" s="10" customFormat="1" ht="48" customHeight="1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3:80" s="10" customFormat="1" ht="48" customHeight="1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3:80" s="10" customFormat="1" ht="48" customHeight="1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3:80" s="10" customFormat="1" ht="48" customHeight="1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3:80" s="10" customFormat="1" ht="48" customHeight="1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3:80" s="10" customFormat="1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3:80" s="10" customFormat="1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3:80" s="10" customFormat="1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3:80" s="10" customFormat="1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3:80" s="10" customFormat="1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3:80" s="10" customFormat="1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3:80" s="10" customFormat="1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3:80" s="10" customFormat="1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3:80" s="10" customFormat="1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3:80" s="10" customFormat="1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3:80" s="10" customFormat="1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3:80" s="10" customFormat="1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2:80" s="10" customFormat="1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2:80" s="10" customFormat="1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2:80" s="10" customFormat="1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2:80" s="10" customFormat="1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2:80" s="10" customFormat="1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2:80" s="10" customFormat="1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2:80" s="10" customFormat="1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2:80" s="10" customFormat="1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2:80" s="10" customForma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2:80" s="10" customFormat="1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2:80" s="10" customFormat="1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2:80" s="10" customFormat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2:80" s="10" customForma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2:80" s="10" customFormat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2:80" s="13" customFormat="1">
      <c r="B47" s="1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</row>
    <row r="48" spans="2:80" s="13" customFormat="1">
      <c r="B48" s="1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</row>
    <row r="49" spans="2:80" s="13" customFormat="1">
      <c r="B49" s="1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</row>
    <row r="50" spans="2:80" s="13" customFormat="1">
      <c r="B50" s="1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</row>
    <row r="51" spans="2:80" s="13" customFormat="1">
      <c r="B51" s="1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</row>
    <row r="52" spans="2:80" s="13" customFormat="1">
      <c r="B52" s="1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</row>
    <row r="53" spans="2:80" s="13" customFormat="1">
      <c r="B53" s="1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</row>
    <row r="54" spans="2:80" s="13" customFormat="1">
      <c r="B54" s="1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</row>
    <row r="55" spans="2:80" s="13" customFormat="1">
      <c r="B55" s="1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</row>
    <row r="56" spans="2:80" s="13" customFormat="1">
      <c r="B56" s="1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</row>
    <row r="57" spans="2:80" s="13" customFormat="1">
      <c r="B57" s="1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</row>
    <row r="58" spans="2:80" s="13" customFormat="1">
      <c r="B58" s="1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</row>
    <row r="59" spans="2:80" s="13" customFormat="1">
      <c r="B59" s="1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</row>
    <row r="60" spans="2:80" s="13" customFormat="1">
      <c r="B60" s="1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</row>
    <row r="61" spans="2:80" s="13" customFormat="1">
      <c r="B61" s="1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</row>
    <row r="62" spans="2:80" s="13" customFormat="1">
      <c r="B62" s="1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</row>
    <row r="63" spans="2:80" s="13" customFormat="1">
      <c r="B63" s="1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</row>
    <row r="64" spans="2:80" s="13" customFormat="1">
      <c r="B64" s="1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</row>
    <row r="65" spans="2:80" s="13" customFormat="1">
      <c r="B65" s="1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</row>
    <row r="66" spans="2:80" s="13" customFormat="1">
      <c r="B66" s="1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</row>
    <row r="67" spans="2:80" s="13" customFormat="1">
      <c r="B67" s="1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</row>
    <row r="68" spans="2:80" s="13" customFormat="1">
      <c r="B68" s="1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</row>
    <row r="69" spans="2:80" s="13" customFormat="1">
      <c r="B69" s="1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</row>
    <row r="70" spans="2:80" s="13" customFormat="1">
      <c r="B70" s="1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</row>
    <row r="71" spans="2:80" s="13" customFormat="1">
      <c r="B71" s="1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</row>
    <row r="72" spans="2:80" s="13" customFormat="1">
      <c r="B72" s="1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</row>
    <row r="73" spans="2:80" s="13" customFormat="1">
      <c r="B73" s="1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</row>
    <row r="74" spans="2:80" s="13" customFormat="1">
      <c r="B74" s="1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</row>
    <row r="75" spans="2:80" s="13" customFormat="1">
      <c r="B75" s="1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</row>
    <row r="76" spans="2:80" s="13" customFormat="1">
      <c r="B76" s="1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</row>
    <row r="77" spans="2:80" s="13" customFormat="1">
      <c r="B77" s="1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</row>
    <row r="78" spans="2:80" s="13" customFormat="1">
      <c r="B78" s="1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</row>
    <row r="79" spans="2:80" s="13" customFormat="1">
      <c r="B79" s="1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</row>
    <row r="80" spans="2:80" s="13" customFormat="1">
      <c r="B80" s="1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</row>
    <row r="81" spans="2:80" s="13" customFormat="1">
      <c r="B81" s="1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</row>
    <row r="82" spans="2:80" s="13" customFormat="1">
      <c r="B82" s="1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</row>
    <row r="83" spans="2:80" s="13" customFormat="1">
      <c r="B83" s="1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</row>
    <row r="84" spans="2:80" s="13" customFormat="1">
      <c r="B84" s="1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</row>
    <row r="85" spans="2:80" s="13" customFormat="1">
      <c r="B85" s="1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</row>
    <row r="86" spans="2:80" s="13" customFormat="1">
      <c r="B86" s="1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</row>
    <row r="87" spans="2:80" s="13" customFormat="1">
      <c r="B87" s="1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</row>
    <row r="88" spans="2:80" s="13" customFormat="1">
      <c r="B88" s="1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</row>
    <row r="89" spans="2:80" s="13" customFormat="1">
      <c r="B89" s="1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</row>
    <row r="90" spans="2:80" s="13" customFormat="1">
      <c r="B90" s="1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</row>
    <row r="91" spans="2:80" s="13" customFormat="1">
      <c r="B91" s="1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</row>
    <row r="92" spans="2:80" s="13" customFormat="1">
      <c r="B92" s="1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</row>
    <row r="93" spans="2:80" s="13" customFormat="1">
      <c r="B93" s="1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</row>
    <row r="94" spans="2:80" s="13" customFormat="1">
      <c r="B94" s="1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</row>
    <row r="95" spans="2:80" s="13" customFormat="1">
      <c r="B95" s="1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</row>
    <row r="96" spans="2:80" s="13" customFormat="1">
      <c r="B96" s="1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</row>
    <row r="97" spans="2:80" s="13" customFormat="1">
      <c r="B97" s="1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</row>
    <row r="98" spans="2:80" s="13" customFormat="1">
      <c r="B98" s="1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</row>
    <row r="99" spans="2:80" s="13" customFormat="1">
      <c r="B99" s="1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</row>
    <row r="100" spans="2:80" s="13" customFormat="1">
      <c r="B100" s="1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</row>
    <row r="101" spans="2:80" s="13" customFormat="1">
      <c r="B101" s="1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</row>
    <row r="102" spans="2:80" s="13" customFormat="1">
      <c r="B102" s="1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</row>
    <row r="103" spans="2:80" s="13" customFormat="1">
      <c r="B103" s="1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</row>
    <row r="104" spans="2:80" s="13" customFormat="1">
      <c r="B104" s="1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</row>
    <row r="105" spans="2:80" s="13" customFormat="1">
      <c r="B105" s="1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</row>
    <row r="106" spans="2:80" s="13" customFormat="1">
      <c r="B106" s="1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</row>
    <row r="107" spans="2:80" s="13" customFormat="1">
      <c r="B107" s="1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</row>
    <row r="108" spans="2:80" s="13" customFormat="1">
      <c r="B108" s="1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</row>
    <row r="109" spans="2:80" s="13" customFormat="1">
      <c r="B109" s="1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</row>
    <row r="110" spans="2:80" s="13" customFormat="1">
      <c r="B110" s="1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</row>
    <row r="111" spans="2:80" s="13" customFormat="1">
      <c r="B111" s="1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</row>
    <row r="112" spans="2:80" s="13" customFormat="1">
      <c r="B112" s="1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</row>
    <row r="113" spans="2:80" s="13" customFormat="1">
      <c r="B113" s="1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</row>
    <row r="114" spans="2:80" s="13" customFormat="1">
      <c r="B114" s="1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</row>
    <row r="115" spans="2:80" s="13" customFormat="1">
      <c r="B115" s="1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</row>
    <row r="116" spans="2:80" s="13" customFormat="1">
      <c r="B116" s="1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</row>
    <row r="117" spans="2:80" s="13" customFormat="1">
      <c r="B117" s="1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</row>
    <row r="118" spans="2:80" s="13" customFormat="1">
      <c r="B118" s="1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</row>
    <row r="119" spans="2:80" s="13" customFormat="1">
      <c r="B119" s="1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</row>
    <row r="120" spans="2:80" s="13" customFormat="1">
      <c r="B120" s="1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</row>
    <row r="121" spans="2:80" s="13" customFormat="1">
      <c r="B121" s="1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</row>
    <row r="122" spans="2:80" s="13" customFormat="1">
      <c r="B122" s="1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</row>
    <row r="123" spans="2:80" s="13" customFormat="1">
      <c r="B123" s="1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</row>
    <row r="124" spans="2:80" s="13" customFormat="1">
      <c r="B124" s="1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</row>
    <row r="125" spans="2:80" s="13" customFormat="1">
      <c r="B125" s="1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</row>
    <row r="126" spans="2:80" s="13" customFormat="1">
      <c r="B126" s="1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</row>
    <row r="127" spans="2:80" s="13" customFormat="1">
      <c r="B127" s="1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</row>
    <row r="128" spans="2:80" s="13" customFormat="1">
      <c r="B128" s="1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</row>
    <row r="129" spans="2:80" s="13" customFormat="1">
      <c r="B129" s="1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</row>
    <row r="130" spans="2:80" s="13" customFormat="1">
      <c r="B130" s="1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</row>
    <row r="131" spans="2:80" s="13" customFormat="1">
      <c r="B131" s="1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</row>
    <row r="132" spans="2:80" s="13" customFormat="1">
      <c r="B132" s="1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</row>
    <row r="133" spans="2:80" s="13" customFormat="1">
      <c r="B133" s="1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</row>
    <row r="134" spans="2:80" s="13" customFormat="1">
      <c r="B134" s="1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</row>
    <row r="135" spans="2:80" s="13" customFormat="1">
      <c r="B135" s="1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</row>
  </sheetData>
  <mergeCells count="26">
    <mergeCell ref="R1:T1"/>
    <mergeCell ref="C1:E1"/>
    <mergeCell ref="F1:H1"/>
    <mergeCell ref="I1:K1"/>
    <mergeCell ref="L1:N1"/>
    <mergeCell ref="O1:Q1"/>
    <mergeCell ref="BB1:BD1"/>
    <mergeCell ref="U1:W1"/>
    <mergeCell ref="X1:Z1"/>
    <mergeCell ref="AA1:AC1"/>
    <mergeCell ref="AD1:AF1"/>
    <mergeCell ref="AG1:AI1"/>
    <mergeCell ref="AJ1:AL1"/>
    <mergeCell ref="AM1:AO1"/>
    <mergeCell ref="AP1:AR1"/>
    <mergeCell ref="AS1:AU1"/>
    <mergeCell ref="AV1:AX1"/>
    <mergeCell ref="AY1:BA1"/>
    <mergeCell ref="BW1:BY1"/>
    <mergeCell ref="BZ1:CB1"/>
    <mergeCell ref="BE1:BG1"/>
    <mergeCell ref="BH1:BJ1"/>
    <mergeCell ref="BK1:BM1"/>
    <mergeCell ref="BN1:BP1"/>
    <mergeCell ref="BQ1:BS1"/>
    <mergeCell ref="BT1:BV1"/>
  </mergeCells>
  <pageMargins left="0.31496062992125984" right="0.70866141732283472" top="0.35433070866141736" bottom="0.74803149606299213" header="0.31496062992125984" footer="0.31496062992125984"/>
  <pageSetup paperSize="9" scale="33" fitToWidth="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по численн обучающихс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Ksenya</cp:lastModifiedBy>
  <dcterms:created xsi:type="dcterms:W3CDTF">2020-04-08T13:06:08Z</dcterms:created>
  <dcterms:modified xsi:type="dcterms:W3CDTF">2021-03-25T06:58:15Z</dcterms:modified>
</cp:coreProperties>
</file>